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ean Marie\Documents\D R I O T O N\Comptabilité\2 0 1 8\"/>
    </mc:Choice>
  </mc:AlternateContent>
  <xr:revisionPtr revIDLastSave="0" documentId="13_ncr:1_{EA1B2E03-C873-450C-B01A-549AB793835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29" i="1" l="1"/>
  <c r="C29" i="1"/>
  <c r="E29" i="1" l="1"/>
</calcChain>
</file>

<file path=xl/sharedStrings.xml><?xml version="1.0" encoding="utf-8"?>
<sst xmlns="http://schemas.openxmlformats.org/spreadsheetml/2006/main" count="28" uniqueCount="27">
  <si>
    <t>RECETTES</t>
  </si>
  <si>
    <t xml:space="preserve">cotisations </t>
  </si>
  <si>
    <t xml:space="preserve">vente de livres </t>
  </si>
  <si>
    <t>assurances</t>
  </si>
  <si>
    <t>achat livres</t>
  </si>
  <si>
    <t>impressions</t>
  </si>
  <si>
    <t>affranchissements</t>
  </si>
  <si>
    <t>frais bancaires</t>
  </si>
  <si>
    <t>compte courant</t>
  </si>
  <si>
    <t>DEPENSES</t>
  </si>
  <si>
    <t xml:space="preserve">site internet </t>
  </si>
  <si>
    <t>divers</t>
  </si>
  <si>
    <t>sorties culturelles</t>
  </si>
  <si>
    <t>COMPTE D'EXPLOITATION 2018</t>
  </si>
  <si>
    <t>OPERATIONS</t>
  </si>
  <si>
    <t>Excédent</t>
  </si>
  <si>
    <t>SOLDES</t>
  </si>
  <si>
    <t>compte épargne</t>
  </si>
  <si>
    <t>Total</t>
  </si>
  <si>
    <t>Situation comptes au 31/12/2018</t>
  </si>
  <si>
    <t xml:space="preserve"> Cercle Scientifique Etienne DRIOTON</t>
  </si>
  <si>
    <t>cotisations Pichon-IMHOTEP</t>
  </si>
  <si>
    <t>numérisation grammaire</t>
  </si>
  <si>
    <t>intérêts  livret épargne</t>
  </si>
  <si>
    <t>don manuel</t>
  </si>
  <si>
    <t>frais de déplacement</t>
  </si>
  <si>
    <t>Bureau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</si>
</sst>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6" fillId="0" borderId="1" xfId="0" applyFont="1" applyBorder="1"/>
    <xf numFmtId="2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9" fillId="0" borderId="1" xfId="0" applyFont="1" applyBorder="1"/>
    <xf numFmtId="2" fontId="9" fillId="0" borderId="0" xfId="0" applyNumberFormat="1" applyFont="1" applyAlignment="1">
      <alignment horizontal="right"/>
    </xf>
    <xf numFmtId="0" fontId="9" fillId="0" borderId="2" xfId="0" applyFont="1" applyBorder="1"/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2" xfId="0" applyNumberFormat="1" applyFont="1" applyBorder="1"/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11" fillId="0" borderId="2" xfId="0" applyNumberFormat="1" applyFont="1" applyBorder="1"/>
    <xf numFmtId="2" fontId="9" fillId="0" borderId="3" xfId="0" applyNumberFormat="1" applyFont="1" applyBorder="1"/>
    <xf numFmtId="2" fontId="10" fillId="0" borderId="1" xfId="1" applyNumberFormat="1" applyFont="1" applyBorder="1"/>
    <xf numFmtId="2" fontId="10" fillId="0" borderId="2" xfId="1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5" fontId="10" fillId="0" borderId="0" xfId="0" applyNumberFormat="1" applyFont="1"/>
    <xf numFmtId="4" fontId="10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5"/>
  <sheetViews>
    <sheetView tabSelected="1" topLeftCell="A13" workbookViewId="0">
      <selection activeCell="H29" sqref="H29"/>
    </sheetView>
  </sheetViews>
  <sheetFormatPr baseColWidth="10" defaultRowHeight="14.4" x14ac:dyDescent="0.3"/>
  <cols>
    <col min="1" max="1" width="3.88671875" customWidth="1"/>
    <col min="2" max="2" width="28.77734375" customWidth="1"/>
    <col min="3" max="3" width="19.44140625" customWidth="1"/>
    <col min="4" max="4" width="17.5546875" customWidth="1"/>
    <col min="5" max="5" width="19.6640625" customWidth="1"/>
    <col min="6" max="7" width="23.33203125" customWidth="1"/>
  </cols>
  <sheetData>
    <row r="2" spans="2:12" ht="18" x14ac:dyDescent="0.35">
      <c r="C2" s="17" t="s">
        <v>20</v>
      </c>
      <c r="D2" s="16"/>
    </row>
    <row r="3" spans="2:12" ht="18" x14ac:dyDescent="0.35">
      <c r="C3" s="15"/>
      <c r="D3" s="16"/>
    </row>
    <row r="4" spans="2:12" ht="21" x14ac:dyDescent="0.4">
      <c r="C4" s="37" t="s">
        <v>13</v>
      </c>
      <c r="D4" s="37"/>
      <c r="E4" s="37"/>
      <c r="F4" s="37"/>
      <c r="G4" s="37"/>
      <c r="H4" s="37"/>
    </row>
    <row r="5" spans="2:12" ht="15.6" x14ac:dyDescent="0.3">
      <c r="C5" s="1"/>
      <c r="D5" s="1"/>
      <c r="E5" s="1"/>
      <c r="F5" s="1"/>
      <c r="G5" s="1"/>
      <c r="H5" s="1"/>
    </row>
    <row r="6" spans="2:12" ht="15.6" x14ac:dyDescent="0.3">
      <c r="C6" s="1"/>
      <c r="D6" s="1"/>
      <c r="E6" s="1"/>
      <c r="F6" s="1"/>
      <c r="G6" s="1"/>
      <c r="H6" s="1"/>
    </row>
    <row r="7" spans="2:12" ht="15.6" x14ac:dyDescent="0.3">
      <c r="C7" s="1"/>
      <c r="D7" s="1"/>
      <c r="E7" s="1"/>
      <c r="F7" s="1"/>
      <c r="G7" s="1"/>
      <c r="H7" s="1"/>
    </row>
    <row r="9" spans="2:12" x14ac:dyDescent="0.3">
      <c r="B9" s="12" t="s">
        <v>14</v>
      </c>
      <c r="C9" s="14" t="s">
        <v>0</v>
      </c>
      <c r="D9" s="14" t="s">
        <v>9</v>
      </c>
      <c r="E9" s="12" t="s">
        <v>16</v>
      </c>
      <c r="F9" s="6"/>
      <c r="G9" s="6"/>
    </row>
    <row r="10" spans="2:12" x14ac:dyDescent="0.3">
      <c r="B10" s="8"/>
      <c r="C10" s="8"/>
      <c r="D10" s="9"/>
      <c r="E10" s="8"/>
    </row>
    <row r="11" spans="2:12" ht="18" x14ac:dyDescent="0.35">
      <c r="B11" s="18" t="s">
        <v>1</v>
      </c>
      <c r="C11" s="19">
        <v>965</v>
      </c>
      <c r="D11" s="20"/>
      <c r="E11" s="8"/>
      <c r="L11" s="5"/>
    </row>
    <row r="12" spans="2:12" ht="18" x14ac:dyDescent="0.35">
      <c r="B12" s="18" t="s">
        <v>23</v>
      </c>
      <c r="C12" s="21">
        <v>25.64</v>
      </c>
      <c r="D12" s="20"/>
      <c r="E12" s="8"/>
      <c r="L12" s="5"/>
    </row>
    <row r="13" spans="2:12" ht="18" x14ac:dyDescent="0.35">
      <c r="B13" s="18" t="s">
        <v>2</v>
      </c>
      <c r="C13" s="21">
        <v>154</v>
      </c>
      <c r="D13" s="20"/>
      <c r="E13" s="8"/>
      <c r="L13" s="5"/>
    </row>
    <row r="14" spans="2:12" ht="18" x14ac:dyDescent="0.35">
      <c r="B14" s="18" t="s">
        <v>12</v>
      </c>
      <c r="C14" s="21">
        <v>594</v>
      </c>
      <c r="D14" s="20"/>
      <c r="E14" s="8"/>
      <c r="L14" s="5"/>
    </row>
    <row r="15" spans="2:12" ht="18" x14ac:dyDescent="0.35">
      <c r="B15" s="18" t="s">
        <v>24</v>
      </c>
      <c r="C15" s="22">
        <v>216.89</v>
      </c>
      <c r="D15" s="20"/>
      <c r="E15" s="8"/>
      <c r="L15" s="5"/>
    </row>
    <row r="16" spans="2:12" ht="18" x14ac:dyDescent="0.35">
      <c r="B16" s="18"/>
      <c r="C16" s="22"/>
      <c r="D16" s="20"/>
      <c r="E16" s="8"/>
      <c r="L16" s="5"/>
    </row>
    <row r="17" spans="2:12" ht="18" x14ac:dyDescent="0.35">
      <c r="B17" s="18" t="s">
        <v>21</v>
      </c>
      <c r="C17" s="23"/>
      <c r="D17" s="24">
        <v>57</v>
      </c>
      <c r="E17" s="8"/>
      <c r="L17" s="5"/>
    </row>
    <row r="18" spans="2:12" ht="18" x14ac:dyDescent="0.35">
      <c r="B18" s="18" t="s">
        <v>3</v>
      </c>
      <c r="C18" s="25"/>
      <c r="D18" s="24">
        <v>83.9</v>
      </c>
      <c r="E18" s="8"/>
      <c r="L18" s="5"/>
    </row>
    <row r="19" spans="2:12" ht="18" x14ac:dyDescent="0.35">
      <c r="B19" s="18" t="s">
        <v>4</v>
      </c>
      <c r="C19" s="25"/>
      <c r="D19" s="24">
        <v>243.06</v>
      </c>
      <c r="E19" s="8"/>
      <c r="L19" s="3"/>
    </row>
    <row r="20" spans="2:12" ht="18" x14ac:dyDescent="0.35">
      <c r="B20" s="18" t="s">
        <v>10</v>
      </c>
      <c r="C20" s="25"/>
      <c r="D20" s="24">
        <v>42</v>
      </c>
      <c r="E20" s="8"/>
      <c r="L20" s="3"/>
    </row>
    <row r="21" spans="2:12" ht="18" x14ac:dyDescent="0.35">
      <c r="B21" s="18" t="s">
        <v>12</v>
      </c>
      <c r="C21" s="25"/>
      <c r="D21" s="24">
        <v>594</v>
      </c>
      <c r="E21" s="8"/>
      <c r="I21" s="2"/>
      <c r="J21" s="2"/>
      <c r="K21" s="2"/>
      <c r="L21" s="3"/>
    </row>
    <row r="22" spans="2:12" ht="18" x14ac:dyDescent="0.35">
      <c r="B22" s="18" t="s">
        <v>5</v>
      </c>
      <c r="C22" s="25"/>
      <c r="D22" s="24">
        <v>126</v>
      </c>
      <c r="E22" s="8"/>
      <c r="I22" s="2"/>
      <c r="J22" s="2"/>
      <c r="K22" s="2"/>
      <c r="L22" s="3"/>
    </row>
    <row r="23" spans="2:12" ht="18" x14ac:dyDescent="0.35">
      <c r="B23" s="18" t="s">
        <v>22</v>
      </c>
      <c r="C23" s="26"/>
      <c r="D23" s="27">
        <v>255</v>
      </c>
      <c r="E23" s="10"/>
      <c r="F23" s="7"/>
      <c r="G23" s="7"/>
      <c r="I23" s="2"/>
      <c r="J23" s="2"/>
      <c r="K23" s="2"/>
      <c r="L23" s="3"/>
    </row>
    <row r="24" spans="2:12" ht="18" x14ac:dyDescent="0.35">
      <c r="B24" s="18" t="s">
        <v>6</v>
      </c>
      <c r="C24" s="26"/>
      <c r="D24" s="28">
        <v>96.07</v>
      </c>
      <c r="E24" s="8"/>
      <c r="I24" s="2"/>
      <c r="J24" s="2"/>
      <c r="K24" s="2"/>
      <c r="L24" s="3"/>
    </row>
    <row r="25" spans="2:12" ht="18" x14ac:dyDescent="0.35">
      <c r="B25" s="18" t="s">
        <v>11</v>
      </c>
      <c r="C25" s="26"/>
      <c r="D25" s="24">
        <v>66.260000000000005</v>
      </c>
      <c r="E25" s="8"/>
      <c r="I25" s="2"/>
      <c r="J25" s="2"/>
      <c r="K25" s="2"/>
      <c r="L25" s="3"/>
    </row>
    <row r="26" spans="2:12" ht="18" x14ac:dyDescent="0.35">
      <c r="B26" s="18" t="s">
        <v>25</v>
      </c>
      <c r="C26" s="26"/>
      <c r="D26" s="24">
        <v>216.89</v>
      </c>
      <c r="E26" s="8"/>
      <c r="I26" s="2"/>
      <c r="J26" s="2"/>
      <c r="K26" s="2"/>
      <c r="L26" s="3"/>
    </row>
    <row r="27" spans="2:12" ht="18" x14ac:dyDescent="0.35">
      <c r="B27" s="18" t="s">
        <v>7</v>
      </c>
      <c r="C27" s="26"/>
      <c r="D27" s="24">
        <v>13.88</v>
      </c>
      <c r="E27" s="8"/>
      <c r="I27" s="2"/>
      <c r="J27" s="2"/>
      <c r="K27" s="2"/>
      <c r="L27" s="3"/>
    </row>
    <row r="28" spans="2:12" x14ac:dyDescent="0.3">
      <c r="B28" s="8"/>
      <c r="C28" s="13"/>
      <c r="D28" s="11"/>
      <c r="E28" s="8"/>
      <c r="I28" s="2"/>
      <c r="J28" s="2"/>
      <c r="K28" s="2"/>
      <c r="L28" s="3"/>
    </row>
    <row r="29" spans="2:12" ht="18" x14ac:dyDescent="0.35">
      <c r="B29" s="18"/>
      <c r="C29" s="29">
        <f>SUM(C11:C27)</f>
        <v>1955.5299999999997</v>
      </c>
      <c r="D29" s="30">
        <f>SUM(D17:D27)</f>
        <v>1794.06</v>
      </c>
      <c r="E29" s="31">
        <f>C29-D29</f>
        <v>161.4699999999998</v>
      </c>
      <c r="F29" s="2"/>
      <c r="G29" s="2"/>
      <c r="I29" s="2"/>
      <c r="J29" s="2"/>
      <c r="K29" s="2"/>
      <c r="L29" s="3"/>
    </row>
    <row r="30" spans="2:12" ht="18" x14ac:dyDescent="0.35">
      <c r="B30" s="31" t="s">
        <v>15</v>
      </c>
      <c r="C30" s="26"/>
      <c r="D30" s="20"/>
      <c r="E30" s="31">
        <v>161.47</v>
      </c>
      <c r="I30" s="2"/>
      <c r="J30" s="2"/>
      <c r="K30" s="2"/>
      <c r="L30" s="2"/>
    </row>
    <row r="31" spans="2:12" ht="18" x14ac:dyDescent="0.35">
      <c r="B31" s="15"/>
      <c r="C31" s="32"/>
      <c r="D31" s="31"/>
      <c r="E31" s="17"/>
      <c r="F31" s="2"/>
      <c r="G31" s="2"/>
      <c r="I31" s="2"/>
      <c r="J31" s="2"/>
      <c r="K31" s="2"/>
      <c r="L31" s="4"/>
    </row>
    <row r="32" spans="2:12" ht="18" x14ac:dyDescent="0.35">
      <c r="B32" s="17" t="s">
        <v>19</v>
      </c>
      <c r="C32" s="26"/>
      <c r="D32" s="18"/>
      <c r="E32" s="15"/>
      <c r="I32" s="2"/>
      <c r="J32" s="2"/>
      <c r="K32" s="2"/>
      <c r="L32" s="2"/>
    </row>
    <row r="33" spans="2:11" ht="18" x14ac:dyDescent="0.35">
      <c r="B33" s="18" t="s">
        <v>17</v>
      </c>
      <c r="C33" s="33">
        <v>3327.12</v>
      </c>
      <c r="D33" s="18"/>
      <c r="E33" s="15"/>
      <c r="I33" s="2"/>
      <c r="J33" s="2"/>
      <c r="K33" s="2"/>
    </row>
    <row r="34" spans="2:11" ht="18" x14ac:dyDescent="0.35">
      <c r="B34" s="18" t="s">
        <v>8</v>
      </c>
      <c r="C34" s="26">
        <v>117.59</v>
      </c>
      <c r="D34" s="18"/>
      <c r="E34" s="36" t="s">
        <v>26</v>
      </c>
      <c r="I34" s="2"/>
      <c r="J34" s="2"/>
      <c r="K34" s="2"/>
    </row>
    <row r="35" spans="2:11" ht="18" x14ac:dyDescent="0.35">
      <c r="B35" s="31" t="s">
        <v>18</v>
      </c>
      <c r="C35" s="35">
        <f>SUM(C33:C34)</f>
        <v>3444.71</v>
      </c>
      <c r="D35" s="18"/>
      <c r="E35" s="34">
        <v>43538</v>
      </c>
      <c r="I35" s="2"/>
      <c r="J35" s="2"/>
      <c r="K35" s="2"/>
    </row>
  </sheetData>
  <mergeCells count="1">
    <mergeCell ref="C4:H4"/>
  </mergeCells>
  <pageMargins left="0.11811023622047245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552D-E67F-46EF-AFCE-5ACBFB40CA8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Jean Marie</cp:lastModifiedBy>
  <cp:lastPrinted>2019-04-16T15:08:05Z</cp:lastPrinted>
  <dcterms:created xsi:type="dcterms:W3CDTF">2018-03-12T13:29:04Z</dcterms:created>
  <dcterms:modified xsi:type="dcterms:W3CDTF">2019-04-23T19:34:31Z</dcterms:modified>
</cp:coreProperties>
</file>